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8" activeTab="1"/>
  </bookViews>
  <sheets>
    <sheet name="4р.транспорт" sheetId="1" r:id="rId1"/>
    <sheet name="3р.казна (2)" sheetId="2" r:id="rId2"/>
    <sheet name="3р.казна" sheetId="3" r:id="rId3"/>
  </sheets>
  <definedNames/>
  <calcPr fullCalcOnLoad="1" refMode="R1C1"/>
</workbook>
</file>

<file path=xl/sharedStrings.xml><?xml version="1.0" encoding="utf-8"?>
<sst xmlns="http://schemas.openxmlformats.org/spreadsheetml/2006/main" count="434" uniqueCount="101">
  <si>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</si>
  <si>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</si>
  <si>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</si>
  <si>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</si>
  <si>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</si>
  <si>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</si>
  <si>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</rPr>
      <t>2</t>
    </r>
  </si>
  <si>
    <t>Процент износа, %</t>
  </si>
  <si>
    <t>Балансовая стоимость, руб.</t>
  </si>
  <si>
    <t>Остаточная стоимость, руб.</t>
  </si>
  <si>
    <t>Состояние</t>
  </si>
  <si>
    <t>Нежилое здание</t>
  </si>
  <si>
    <t>---</t>
  </si>
  <si>
    <t>Дерево</t>
  </si>
  <si>
    <t>Действует</t>
  </si>
  <si>
    <t>Жилое здание</t>
  </si>
  <si>
    <t>Жилой дом</t>
  </si>
  <si>
    <t>Водопровод</t>
  </si>
  <si>
    <t>Здание ФАП Усть-Чая</t>
  </si>
  <si>
    <t>Тепловые сети</t>
  </si>
  <si>
    <t>Уличное освещение 0,85</t>
  </si>
  <si>
    <t>Уличное освещение 2,074</t>
  </si>
  <si>
    <t>Шахтный колодец</t>
  </si>
  <si>
    <t>д.Новогорное,
ул.Береговая д.33 пом.1</t>
  </si>
  <si>
    <t>Почта</t>
  </si>
  <si>
    <t>д.Новогорное</t>
  </si>
  <si>
    <t>д.Новогорное,
пер.Клубный, д.3/1</t>
  </si>
  <si>
    <t>д.Усть-Чая,
пер.Советский</t>
  </si>
  <si>
    <t>Год 
ввода в эксплуатацию</t>
  </si>
  <si>
    <t>Характеристика</t>
  </si>
  <si>
    <t>д.Усть-Чая</t>
  </si>
  <si>
    <t>Дата постановки на учет</t>
  </si>
  <si>
    <t>ИТОГО:</t>
  </si>
  <si>
    <t>д.Усть-Чая,
ул.Кооперативная, д.1</t>
  </si>
  <si>
    <t>Правообладатель</t>
  </si>
  <si>
    <t>Администрация 
Новогоренского СП</t>
  </si>
  <si>
    <t>2 раздел реестра</t>
  </si>
  <si>
    <t>3 раздел реестра</t>
  </si>
  <si>
    <t xml:space="preserve">Водозаборная скважина </t>
  </si>
  <si>
    <t>д.Усть-Чая ул.Трудовая 14/1</t>
  </si>
  <si>
    <t>д.Новогорное ул.Юбилейная 12/1</t>
  </si>
  <si>
    <t>д.Новогорное ул.Береговая 22/1</t>
  </si>
  <si>
    <t>д.Новогорное ул.Новая 1/1</t>
  </si>
  <si>
    <t>д.Новогорное,
ул.Береговая д.44/3</t>
  </si>
  <si>
    <t>Сети водопроводные</t>
  </si>
  <si>
    <t>Сети канализационные</t>
  </si>
  <si>
    <t>Списано 22.01.2015 (договор к-п от 22.01.2015 №1)</t>
  </si>
  <si>
    <t>Автомобиль легковой ГАЗ-3102</t>
  </si>
  <si>
    <t>д.Новогорное ул.Береговая 42</t>
  </si>
  <si>
    <t>Списан 14.04.2015 (распоряжение от 14.04.2015 №31)</t>
  </si>
  <si>
    <t>100</t>
  </si>
  <si>
    <t>Списано 14.12.2012 (акт о списании объекта основных средств от 13.05.2009 №32))</t>
  </si>
  <si>
    <t>блоки</t>
  </si>
  <si>
    <t xml:space="preserve"> </t>
  </si>
  <si>
    <t>Кадастровый номер</t>
  </si>
  <si>
    <t>документ о праве собственности</t>
  </si>
  <si>
    <t>Кадастровая стоимость</t>
  </si>
  <si>
    <t xml:space="preserve">    (казна) недвижемое            на 01.01.2019 г.</t>
  </si>
  <si>
    <t>(движимое, транспорт) на 01.01.2019 г.</t>
  </si>
  <si>
    <t>Списано, переведено на забалансовый счет</t>
  </si>
  <si>
    <t>муниципального имущества МО "Пролысовское сельское поселение"</t>
  </si>
  <si>
    <t>Автомашина УАЗ-31512</t>
  </si>
  <si>
    <t>Гос.№А226 ММ 32
№ двиг.417800-20809284
№ шасси  389029</t>
  </si>
  <si>
    <t>с. Пролысово</t>
  </si>
  <si>
    <t>29.03.2006</t>
  </si>
  <si>
    <t>Администрация 
Пролысовского  СП</t>
  </si>
  <si>
    <t>АРС-14 (ЗИЛ-131)</t>
  </si>
  <si>
    <t>Гос.№ М413СХ32RUS
№ двиг.
№ шасси  649543</t>
  </si>
  <si>
    <t>20/11/2013</t>
  </si>
  <si>
    <t>Здание сельской администрации</t>
  </si>
  <si>
    <t>кирпич</t>
  </si>
  <si>
    <t>230</t>
  </si>
  <si>
    <t>Здание Гаваньский  СК</t>
  </si>
  <si>
    <t>п.Гавань, ул.Центральная,д.14</t>
  </si>
  <si>
    <t>крпич</t>
  </si>
  <si>
    <t>200</t>
  </si>
  <si>
    <t>1711379,25</t>
  </si>
  <si>
    <t>1160567,01</t>
  </si>
  <si>
    <t xml:space="preserve">с. Пролысово ул.Центральная, д.100
</t>
  </si>
  <si>
    <t xml:space="preserve">    недвижемое            на 01.01.2019 г.</t>
  </si>
  <si>
    <t>Здание  контора (ФАП)</t>
  </si>
  <si>
    <t>п.Гавань, ул.Центральная,д.</t>
  </si>
  <si>
    <t>260345,75</t>
  </si>
  <si>
    <t>Кирпич</t>
  </si>
  <si>
    <t>Здание Пролысовский СДК</t>
  </si>
  <si>
    <t xml:space="preserve">с. Пролысово ул.Центральная, д.79
</t>
  </si>
  <si>
    <t>86</t>
  </si>
  <si>
    <t>с.Пролысово ул.Лесная д.2 кв.1</t>
  </si>
  <si>
    <t>53,7</t>
  </si>
  <si>
    <t>712750,62</t>
  </si>
  <si>
    <t>334460,61</t>
  </si>
  <si>
    <t>Баня</t>
  </si>
  <si>
    <t>с.Пролысово ул.Лесная д. 1</t>
  </si>
  <si>
    <t>77,32</t>
  </si>
  <si>
    <t>954213,90</t>
  </si>
  <si>
    <t>216430,77</t>
  </si>
  <si>
    <t>не действует</t>
  </si>
  <si>
    <t>Столовая</t>
  </si>
  <si>
    <t xml:space="preserve">с. Пролысово ул.Центральная, д. 96
</t>
  </si>
  <si>
    <t>01.01.1985</t>
  </si>
  <si>
    <t>749070,43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</si>
</sst>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"/>
    <numFmt numFmtId="182" formatCode="0.00;[Red]\-0.00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#\ ###\ ##0.00"/>
    <numFmt numFmtId="190" formatCode="[$-FC19]d\ mmmm\ yyyy\ &quot;г.&quot;"/>
  </numFmts>
  <fonts count="26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NumberFormat="1" applyFon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80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21.140625" style="0" customWidth="1"/>
    <col min="4" max="4" width="13.140625" style="0" customWidth="1"/>
    <col min="5" max="5" width="17.7109375" style="1" customWidth="1"/>
    <col min="6" max="6" width="13.28125" style="1" customWidth="1"/>
    <col min="7" max="7" width="9.140625" style="1" customWidth="1"/>
    <col min="8" max="8" width="11.421875" style="1" customWidth="1"/>
    <col min="9" max="9" width="10.8515625" style="1" customWidth="1"/>
    <col min="10" max="10" width="27.00390625" style="0" customWidth="1"/>
    <col min="11" max="11" width="16.57421875" style="0" customWidth="1"/>
  </cols>
  <sheetData>
    <row r="1" spans="1:11" ht="12.75">
      <c r="A1" s="48" t="s">
        <v>36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2.75">
      <c r="A2" s="48" t="s">
        <v>60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2.75">
      <c r="A3" s="48" t="s">
        <v>58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2.75">
      <c r="A4" s="34"/>
      <c r="B4" s="34"/>
      <c r="C4" s="34"/>
      <c r="D4" s="34"/>
      <c r="E4" s="35"/>
      <c r="F4" s="35"/>
      <c r="G4" s="35"/>
      <c r="H4" s="35"/>
      <c r="I4" s="35"/>
      <c r="J4" s="34"/>
      <c r="K4" s="34"/>
    </row>
    <row r="5" spans="1:11" ht="38.25">
      <c r="A5" s="36" t="s">
        <v>0</v>
      </c>
      <c r="B5" s="37" t="s">
        <v>1</v>
      </c>
      <c r="C5" s="37" t="s">
        <v>29</v>
      </c>
      <c r="D5" s="36" t="s">
        <v>3</v>
      </c>
      <c r="E5" s="36" t="s">
        <v>28</v>
      </c>
      <c r="F5" s="36" t="s">
        <v>31</v>
      </c>
      <c r="G5" s="36" t="s">
        <v>7</v>
      </c>
      <c r="H5" s="36" t="s">
        <v>8</v>
      </c>
      <c r="I5" s="36" t="s">
        <v>9</v>
      </c>
      <c r="J5" s="36" t="s">
        <v>10</v>
      </c>
      <c r="K5" s="38" t="s">
        <v>34</v>
      </c>
    </row>
    <row r="6" spans="1:11" ht="12.7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40">
        <v>11</v>
      </c>
    </row>
    <row r="7" spans="1:11" ht="120" customHeight="1">
      <c r="A7" s="39">
        <v>1</v>
      </c>
      <c r="B7" s="41" t="s">
        <v>61</v>
      </c>
      <c r="C7" s="41" t="s">
        <v>62</v>
      </c>
      <c r="D7" s="42" t="s">
        <v>63</v>
      </c>
      <c r="E7" s="46">
        <v>38805</v>
      </c>
      <c r="F7" s="29" t="s">
        <v>64</v>
      </c>
      <c r="G7" s="39">
        <v>100</v>
      </c>
      <c r="H7" s="30">
        <v>25651.83</v>
      </c>
      <c r="I7" s="30">
        <v>0</v>
      </c>
      <c r="J7" s="43" t="s">
        <v>59</v>
      </c>
      <c r="K7" s="44" t="s">
        <v>65</v>
      </c>
    </row>
    <row r="8" spans="1:11" ht="79.5" customHeight="1">
      <c r="A8" s="39">
        <v>2</v>
      </c>
      <c r="B8" s="41" t="s">
        <v>66</v>
      </c>
      <c r="C8" s="41" t="s">
        <v>67</v>
      </c>
      <c r="D8" s="42" t="s">
        <v>63</v>
      </c>
      <c r="E8" s="46">
        <v>41598</v>
      </c>
      <c r="F8" s="29" t="s">
        <v>68</v>
      </c>
      <c r="G8" s="39">
        <v>100</v>
      </c>
      <c r="H8" s="30">
        <v>1010204.65</v>
      </c>
      <c r="I8" s="30">
        <v>0</v>
      </c>
      <c r="J8" s="43" t="s">
        <v>14</v>
      </c>
      <c r="K8" s="44" t="s">
        <v>65</v>
      </c>
    </row>
    <row r="9" spans="1:11" ht="12.75">
      <c r="A9" s="34"/>
      <c r="B9" s="34"/>
      <c r="C9" s="34"/>
      <c r="D9" s="34"/>
      <c r="E9" s="35"/>
      <c r="F9" s="35"/>
      <c r="G9" s="35" t="s">
        <v>32</v>
      </c>
      <c r="H9" s="45">
        <v>1035856.48</v>
      </c>
      <c r="I9" s="45">
        <f>SUM(I7:I8)</f>
        <v>0</v>
      </c>
      <c r="J9" s="34"/>
      <c r="K9" s="34"/>
    </row>
    <row r="10" spans="1:11" ht="15">
      <c r="A10" s="32"/>
      <c r="B10" s="32"/>
      <c r="C10" s="32"/>
      <c r="D10" s="32"/>
      <c r="E10" s="33"/>
      <c r="F10" s="33"/>
      <c r="G10" s="33"/>
      <c r="H10" s="33"/>
      <c r="I10" s="33"/>
      <c r="J10" s="32"/>
      <c r="K10" s="32"/>
    </row>
    <row r="11" ht="12.75">
      <c r="B11" s="11"/>
    </row>
    <row r="18" ht="12.75">
      <c r="D18" t="s">
        <v>53</v>
      </c>
    </row>
  </sheetData>
  <sheetProtection/>
  <mergeCells count="3">
    <mergeCell ref="A1:K1"/>
    <mergeCell ref="A2:K2"/>
    <mergeCell ref="A3:K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2">
      <selection activeCell="M33" sqref="M33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19.140625" style="0" customWidth="1"/>
    <col min="5" max="5" width="9.57421875" style="1" bestFit="1" customWidth="1"/>
    <col min="6" max="6" width="10.57421875" style="1" customWidth="1"/>
    <col min="7" max="7" width="9.140625" style="1" customWidth="1"/>
    <col min="8" max="8" width="9.28125" style="1" customWidth="1"/>
    <col min="9" max="9" width="15.28125" style="0" customWidth="1"/>
    <col min="10" max="10" width="10.140625" style="1" customWidth="1"/>
    <col min="11" max="11" width="11.421875" style="1" customWidth="1"/>
    <col min="12" max="12" width="11.57421875" style="1" customWidth="1"/>
    <col min="13" max="13" width="10.7109375" style="0" customWidth="1"/>
    <col min="14" max="14" width="12.28125" style="0" customWidth="1"/>
    <col min="15" max="15" width="12.00390625" style="0" customWidth="1"/>
    <col min="16" max="16" width="16.421875" style="0" customWidth="1"/>
  </cols>
  <sheetData>
    <row r="1" spans="1:16" ht="15.7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.75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>
      <c r="A3" s="47" t="s">
        <v>57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5" spans="1:16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31</v>
      </c>
      <c r="G5" s="2" t="s">
        <v>5</v>
      </c>
      <c r="H5" s="2" t="s">
        <v>6</v>
      </c>
      <c r="I5" s="2" t="s">
        <v>54</v>
      </c>
      <c r="J5" s="2" t="s">
        <v>7</v>
      </c>
      <c r="K5" s="2" t="s">
        <v>8</v>
      </c>
      <c r="L5" s="2" t="s">
        <v>9</v>
      </c>
      <c r="M5" s="2" t="s">
        <v>55</v>
      </c>
      <c r="N5" s="2" t="s">
        <v>56</v>
      </c>
      <c r="O5" s="2" t="s">
        <v>10</v>
      </c>
      <c r="P5" s="18" t="s">
        <v>34</v>
      </c>
    </row>
    <row r="6" spans="1:16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16">
        <v>16</v>
      </c>
    </row>
    <row r="7" spans="1:16" ht="23.25" customHeight="1" hidden="1">
      <c r="A7" s="5">
        <v>1</v>
      </c>
      <c r="B7" s="9" t="s">
        <v>17</v>
      </c>
      <c r="C7" s="6" t="s">
        <v>12</v>
      </c>
      <c r="D7" s="22" t="s">
        <v>25</v>
      </c>
      <c r="E7" s="5">
        <v>1986</v>
      </c>
      <c r="F7" s="5">
        <v>2006</v>
      </c>
      <c r="G7" s="6" t="s">
        <v>12</v>
      </c>
      <c r="H7" s="6" t="s">
        <v>12</v>
      </c>
      <c r="I7" s="14">
        <v>8</v>
      </c>
      <c r="J7" s="5">
        <v>100</v>
      </c>
      <c r="K7" s="13">
        <v>29550</v>
      </c>
      <c r="L7" s="13">
        <v>0</v>
      </c>
      <c r="M7" s="6" t="s">
        <v>12</v>
      </c>
      <c r="N7" s="6" t="s">
        <v>12</v>
      </c>
      <c r="O7" s="4" t="s">
        <v>14</v>
      </c>
      <c r="P7" s="8" t="s">
        <v>35</v>
      </c>
    </row>
    <row r="8" spans="1:16" ht="66" customHeight="1" hidden="1">
      <c r="A8" s="5">
        <f aca="true" t="shared" si="0" ref="A8:A22">A7+1</f>
        <v>2</v>
      </c>
      <c r="B8" s="9" t="s">
        <v>11</v>
      </c>
      <c r="C8" s="9" t="s">
        <v>24</v>
      </c>
      <c r="D8" s="9" t="s">
        <v>23</v>
      </c>
      <c r="E8" s="10">
        <v>1961</v>
      </c>
      <c r="F8" s="5">
        <v>2006</v>
      </c>
      <c r="G8" s="5" t="s">
        <v>13</v>
      </c>
      <c r="H8" s="5">
        <v>29.4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25" t="s">
        <v>51</v>
      </c>
      <c r="P8" s="6" t="s">
        <v>12</v>
      </c>
    </row>
    <row r="9" spans="1:16" ht="56.25" hidden="1">
      <c r="A9" s="5">
        <f t="shared" si="0"/>
        <v>3</v>
      </c>
      <c r="B9" s="9" t="s">
        <v>11</v>
      </c>
      <c r="C9" s="9" t="s">
        <v>18</v>
      </c>
      <c r="D9" s="22" t="s">
        <v>33</v>
      </c>
      <c r="E9" s="10">
        <v>1985</v>
      </c>
      <c r="F9" s="5">
        <v>2006</v>
      </c>
      <c r="G9" s="5" t="s">
        <v>13</v>
      </c>
      <c r="H9" s="5">
        <v>79.7</v>
      </c>
      <c r="I9" s="6" t="s">
        <v>12</v>
      </c>
      <c r="J9" s="6" t="s">
        <v>12</v>
      </c>
      <c r="K9" s="6" t="s">
        <v>12</v>
      </c>
      <c r="L9" s="6" t="s">
        <v>12</v>
      </c>
      <c r="M9" s="6" t="s">
        <v>12</v>
      </c>
      <c r="N9" s="6" t="s">
        <v>12</v>
      </c>
      <c r="O9" s="20" t="s">
        <v>46</v>
      </c>
      <c r="P9" s="6" t="s">
        <v>12</v>
      </c>
    </row>
    <row r="10" spans="1:16" ht="23.25" customHeight="1" hidden="1">
      <c r="A10" s="5">
        <f t="shared" si="0"/>
        <v>4</v>
      </c>
      <c r="B10" s="9" t="s">
        <v>19</v>
      </c>
      <c r="C10" s="6" t="s">
        <v>12</v>
      </c>
      <c r="D10" s="9" t="s">
        <v>26</v>
      </c>
      <c r="E10" s="15">
        <v>1986</v>
      </c>
      <c r="F10" s="5">
        <v>2006</v>
      </c>
      <c r="G10" s="6" t="s">
        <v>12</v>
      </c>
      <c r="H10" s="6" t="s">
        <v>12</v>
      </c>
      <c r="I10" s="14">
        <v>27</v>
      </c>
      <c r="J10" s="5">
        <v>85.57</v>
      </c>
      <c r="K10" s="13">
        <v>43525.18</v>
      </c>
      <c r="L10" s="13">
        <v>6282.58</v>
      </c>
      <c r="M10" s="6" t="s">
        <v>12</v>
      </c>
      <c r="N10" s="6" t="s">
        <v>12</v>
      </c>
      <c r="O10" s="4" t="s">
        <v>14</v>
      </c>
      <c r="P10" s="8" t="s">
        <v>35</v>
      </c>
    </row>
    <row r="11" spans="1:16" ht="21.75" customHeight="1" hidden="1">
      <c r="A11" s="5">
        <f t="shared" si="0"/>
        <v>5</v>
      </c>
      <c r="B11" s="9" t="s">
        <v>20</v>
      </c>
      <c r="C11" s="6" t="s">
        <v>12</v>
      </c>
      <c r="D11" s="9" t="s">
        <v>30</v>
      </c>
      <c r="E11" s="15">
        <v>1975</v>
      </c>
      <c r="F11" s="5">
        <v>2006</v>
      </c>
      <c r="G11" s="6" t="s">
        <v>12</v>
      </c>
      <c r="H11" s="6" t="s">
        <v>12</v>
      </c>
      <c r="I11" s="6" t="s">
        <v>12</v>
      </c>
      <c r="J11" s="5">
        <v>100</v>
      </c>
      <c r="K11" s="13">
        <v>1116</v>
      </c>
      <c r="L11" s="13">
        <v>0</v>
      </c>
      <c r="M11" s="6" t="s">
        <v>12</v>
      </c>
      <c r="N11" s="6" t="s">
        <v>12</v>
      </c>
      <c r="O11" s="4" t="s">
        <v>14</v>
      </c>
      <c r="P11" s="8" t="s">
        <v>35</v>
      </c>
    </row>
    <row r="12" spans="1:16" ht="22.5" hidden="1">
      <c r="A12" s="5">
        <f t="shared" si="0"/>
        <v>6</v>
      </c>
      <c r="B12" s="9" t="s">
        <v>21</v>
      </c>
      <c r="C12" s="6" t="s">
        <v>12</v>
      </c>
      <c r="D12" s="9" t="s">
        <v>25</v>
      </c>
      <c r="E12" s="15">
        <v>1975</v>
      </c>
      <c r="F12" s="5">
        <v>2006</v>
      </c>
      <c r="G12" s="6" t="s">
        <v>12</v>
      </c>
      <c r="H12" s="6" t="s">
        <v>12</v>
      </c>
      <c r="I12" s="6" t="s">
        <v>12</v>
      </c>
      <c r="J12" s="5">
        <v>100</v>
      </c>
      <c r="K12" s="13">
        <v>3484</v>
      </c>
      <c r="L12" s="13">
        <v>0</v>
      </c>
      <c r="M12" s="6" t="s">
        <v>12</v>
      </c>
      <c r="N12" s="6" t="s">
        <v>12</v>
      </c>
      <c r="O12" s="4" t="s">
        <v>14</v>
      </c>
      <c r="P12" s="8" t="s">
        <v>35</v>
      </c>
    </row>
    <row r="13" spans="1:16" ht="22.5" hidden="1">
      <c r="A13" s="5">
        <f t="shared" si="0"/>
        <v>7</v>
      </c>
      <c r="B13" s="9" t="s">
        <v>22</v>
      </c>
      <c r="C13" s="6" t="s">
        <v>12</v>
      </c>
      <c r="D13" s="9" t="s">
        <v>27</v>
      </c>
      <c r="E13" s="15">
        <v>1970</v>
      </c>
      <c r="F13" s="5">
        <v>2006</v>
      </c>
      <c r="G13" s="5" t="s">
        <v>13</v>
      </c>
      <c r="H13" s="6" t="s">
        <v>12</v>
      </c>
      <c r="I13" s="14">
        <v>10</v>
      </c>
      <c r="J13" s="5">
        <v>100</v>
      </c>
      <c r="K13" s="13">
        <v>22741.68</v>
      </c>
      <c r="L13" s="13">
        <v>0</v>
      </c>
      <c r="M13" s="6" t="s">
        <v>12</v>
      </c>
      <c r="N13" s="6" t="s">
        <v>12</v>
      </c>
      <c r="O13" s="4" t="s">
        <v>14</v>
      </c>
      <c r="P13" s="8" t="s">
        <v>35</v>
      </c>
    </row>
    <row r="14" spans="1:16" ht="22.5" hidden="1">
      <c r="A14" s="5">
        <f t="shared" si="0"/>
        <v>8</v>
      </c>
      <c r="B14" s="9" t="s">
        <v>44</v>
      </c>
      <c r="C14" s="6" t="s">
        <v>12</v>
      </c>
      <c r="D14" s="9" t="s">
        <v>43</v>
      </c>
      <c r="E14" s="15">
        <v>1975</v>
      </c>
      <c r="F14" s="5">
        <v>2013</v>
      </c>
      <c r="G14" s="6" t="s">
        <v>12</v>
      </c>
      <c r="H14" s="6" t="s">
        <v>12</v>
      </c>
      <c r="I14" s="14">
        <v>19.3</v>
      </c>
      <c r="J14" s="5">
        <v>100</v>
      </c>
      <c r="K14" s="13">
        <v>1648.42</v>
      </c>
      <c r="L14" s="13">
        <v>0</v>
      </c>
      <c r="M14" s="6" t="s">
        <v>12</v>
      </c>
      <c r="N14" s="6" t="s">
        <v>12</v>
      </c>
      <c r="O14" s="4" t="s">
        <v>14</v>
      </c>
      <c r="P14" s="8" t="s">
        <v>35</v>
      </c>
    </row>
    <row r="15" spans="1:16" ht="22.5" hidden="1">
      <c r="A15" s="5">
        <f t="shared" si="0"/>
        <v>9</v>
      </c>
      <c r="B15" s="9" t="s">
        <v>45</v>
      </c>
      <c r="C15" s="6" t="s">
        <v>12</v>
      </c>
      <c r="D15" s="9" t="s">
        <v>43</v>
      </c>
      <c r="E15" s="15">
        <v>1975</v>
      </c>
      <c r="F15" s="5">
        <v>2013</v>
      </c>
      <c r="G15" s="6" t="s">
        <v>12</v>
      </c>
      <c r="H15" s="6" t="s">
        <v>12</v>
      </c>
      <c r="I15" s="14">
        <v>3.5</v>
      </c>
      <c r="J15" s="5">
        <v>100</v>
      </c>
      <c r="K15" s="13">
        <v>159.43</v>
      </c>
      <c r="L15" s="13">
        <v>0</v>
      </c>
      <c r="M15" s="6" t="s">
        <v>12</v>
      </c>
      <c r="N15" s="6" t="s">
        <v>12</v>
      </c>
      <c r="O15" s="4" t="s">
        <v>14</v>
      </c>
      <c r="P15" s="8" t="s">
        <v>35</v>
      </c>
    </row>
    <row r="16" spans="1:16" ht="33.75">
      <c r="A16" s="5">
        <v>1</v>
      </c>
      <c r="B16" s="9" t="s">
        <v>11</v>
      </c>
      <c r="C16" s="19" t="s">
        <v>84</v>
      </c>
      <c r="D16" s="9" t="s">
        <v>85</v>
      </c>
      <c r="E16" s="15">
        <v>1964</v>
      </c>
      <c r="F16" s="26">
        <v>23377</v>
      </c>
      <c r="G16" s="5" t="s">
        <v>13</v>
      </c>
      <c r="H16" s="6" t="s">
        <v>75</v>
      </c>
      <c r="I16" s="27"/>
      <c r="J16" s="5">
        <v>58.88</v>
      </c>
      <c r="K16" s="13">
        <v>83746.25</v>
      </c>
      <c r="L16" s="13">
        <v>34434</v>
      </c>
      <c r="M16" s="28"/>
      <c r="N16" s="6"/>
      <c r="O16" s="4" t="s">
        <v>14</v>
      </c>
      <c r="P16" s="8" t="s">
        <v>65</v>
      </c>
    </row>
    <row r="17" spans="1:16" ht="22.5">
      <c r="A17" s="5">
        <v>2</v>
      </c>
      <c r="B17" s="9" t="s">
        <v>11</v>
      </c>
      <c r="C17" s="19" t="s">
        <v>72</v>
      </c>
      <c r="D17" s="9" t="s">
        <v>73</v>
      </c>
      <c r="E17" s="15">
        <v>1977</v>
      </c>
      <c r="F17" s="26">
        <v>28491</v>
      </c>
      <c r="G17" s="5" t="s">
        <v>74</v>
      </c>
      <c r="H17" s="6" t="s">
        <v>75</v>
      </c>
      <c r="I17" s="27"/>
      <c r="J17" s="6" t="s">
        <v>50</v>
      </c>
      <c r="K17" s="6" t="s">
        <v>76</v>
      </c>
      <c r="L17" s="6" t="s">
        <v>77</v>
      </c>
      <c r="M17" s="28"/>
      <c r="N17" s="6"/>
      <c r="O17" s="4" t="s">
        <v>14</v>
      </c>
      <c r="P17" s="8" t="s">
        <v>65</v>
      </c>
    </row>
    <row r="18" spans="1:16" ht="56.25" customHeight="1" hidden="1">
      <c r="A18" s="5">
        <f t="shared" si="0"/>
        <v>3</v>
      </c>
      <c r="B18" s="9" t="s">
        <v>47</v>
      </c>
      <c r="C18" s="6" t="s">
        <v>12</v>
      </c>
      <c r="D18" s="9" t="s">
        <v>48</v>
      </c>
      <c r="E18" s="15">
        <v>2005</v>
      </c>
      <c r="F18" s="5">
        <v>2013</v>
      </c>
      <c r="G18" s="6" t="s">
        <v>12</v>
      </c>
      <c r="H18" s="6" t="s">
        <v>12</v>
      </c>
      <c r="I18" s="6" t="s">
        <v>12</v>
      </c>
      <c r="J18" s="6" t="s">
        <v>12</v>
      </c>
      <c r="K18" s="6" t="s">
        <v>12</v>
      </c>
      <c r="L18" s="6" t="s">
        <v>12</v>
      </c>
      <c r="M18" s="6" t="s">
        <v>12</v>
      </c>
      <c r="N18" s="6" t="s">
        <v>12</v>
      </c>
      <c r="O18" s="23" t="s">
        <v>49</v>
      </c>
      <c r="P18" s="8" t="s">
        <v>65</v>
      </c>
    </row>
    <row r="19" spans="1:16" ht="22.5" hidden="1">
      <c r="A19" s="5">
        <f t="shared" si="0"/>
        <v>4</v>
      </c>
      <c r="B19" s="9" t="s">
        <v>38</v>
      </c>
      <c r="C19" s="6" t="s">
        <v>12</v>
      </c>
      <c r="D19" s="9" t="s">
        <v>39</v>
      </c>
      <c r="E19" s="15">
        <v>2014</v>
      </c>
      <c r="F19" s="5">
        <v>2014</v>
      </c>
      <c r="G19" s="6" t="s">
        <v>12</v>
      </c>
      <c r="H19" s="6" t="s">
        <v>12</v>
      </c>
      <c r="I19" s="6" t="s">
        <v>12</v>
      </c>
      <c r="J19" s="5">
        <v>4.72</v>
      </c>
      <c r="K19" s="13">
        <v>77178</v>
      </c>
      <c r="L19" s="13">
        <v>73533.54</v>
      </c>
      <c r="M19" s="6" t="s">
        <v>12</v>
      </c>
      <c r="N19" s="6" t="s">
        <v>12</v>
      </c>
      <c r="O19" s="4" t="s">
        <v>14</v>
      </c>
      <c r="P19" s="8" t="s">
        <v>65</v>
      </c>
    </row>
    <row r="20" spans="1:16" ht="22.5" hidden="1">
      <c r="A20" s="5">
        <f t="shared" si="0"/>
        <v>5</v>
      </c>
      <c r="B20" s="9" t="s">
        <v>38</v>
      </c>
      <c r="C20" s="6" t="s">
        <v>12</v>
      </c>
      <c r="D20" s="9" t="s">
        <v>40</v>
      </c>
      <c r="E20" s="15">
        <v>2014</v>
      </c>
      <c r="F20" s="5">
        <v>2014</v>
      </c>
      <c r="G20" s="6" t="s">
        <v>12</v>
      </c>
      <c r="H20" s="6" t="s">
        <v>12</v>
      </c>
      <c r="I20" s="6" t="s">
        <v>12</v>
      </c>
      <c r="J20" s="5">
        <v>4.72</v>
      </c>
      <c r="K20" s="13">
        <v>77178</v>
      </c>
      <c r="L20" s="13">
        <v>73533.54</v>
      </c>
      <c r="M20" s="6" t="s">
        <v>12</v>
      </c>
      <c r="N20" s="6" t="s">
        <v>12</v>
      </c>
      <c r="O20" s="4" t="s">
        <v>14</v>
      </c>
      <c r="P20" s="8" t="s">
        <v>65</v>
      </c>
    </row>
    <row r="21" spans="1:16" ht="22.5" customHeight="1" hidden="1">
      <c r="A21" s="5">
        <f t="shared" si="0"/>
        <v>6</v>
      </c>
      <c r="B21" s="9" t="s">
        <v>38</v>
      </c>
      <c r="C21" s="6" t="s">
        <v>12</v>
      </c>
      <c r="D21" s="9" t="s">
        <v>41</v>
      </c>
      <c r="E21" s="15">
        <v>2014</v>
      </c>
      <c r="F21" s="5">
        <v>2014</v>
      </c>
      <c r="G21" s="6" t="s">
        <v>12</v>
      </c>
      <c r="H21" s="6" t="s">
        <v>12</v>
      </c>
      <c r="I21" s="6" t="s">
        <v>12</v>
      </c>
      <c r="J21" s="5">
        <v>4.72</v>
      </c>
      <c r="K21" s="13">
        <v>77178</v>
      </c>
      <c r="L21" s="13">
        <v>73533.54</v>
      </c>
      <c r="M21" s="6" t="s">
        <v>12</v>
      </c>
      <c r="N21" s="6" t="s">
        <v>12</v>
      </c>
      <c r="O21" s="4" t="s">
        <v>14</v>
      </c>
      <c r="P21" s="8" t="s">
        <v>65</v>
      </c>
    </row>
    <row r="22" spans="1:16" ht="22.5" hidden="1">
      <c r="A22" s="5">
        <f t="shared" si="0"/>
        <v>7</v>
      </c>
      <c r="B22" s="9" t="s">
        <v>38</v>
      </c>
      <c r="C22" s="6" t="s">
        <v>12</v>
      </c>
      <c r="D22" s="9" t="s">
        <v>42</v>
      </c>
      <c r="E22" s="15">
        <v>2014</v>
      </c>
      <c r="F22" s="5">
        <v>2014</v>
      </c>
      <c r="G22" s="6" t="s">
        <v>12</v>
      </c>
      <c r="H22" s="6" t="s">
        <v>12</v>
      </c>
      <c r="I22" s="6" t="s">
        <v>12</v>
      </c>
      <c r="J22" s="5">
        <v>4.72</v>
      </c>
      <c r="K22" s="13">
        <v>77178</v>
      </c>
      <c r="L22" s="13">
        <v>73533.54</v>
      </c>
      <c r="M22" s="6" t="s">
        <v>12</v>
      </c>
      <c r="N22" s="6" t="s">
        <v>12</v>
      </c>
      <c r="O22" s="4" t="s">
        <v>14</v>
      </c>
      <c r="P22" s="8" t="s">
        <v>65</v>
      </c>
    </row>
    <row r="23" spans="1:18" ht="33" customHeight="1">
      <c r="A23" s="5">
        <v>3</v>
      </c>
      <c r="B23" s="9" t="s">
        <v>11</v>
      </c>
      <c r="C23" s="19" t="s">
        <v>16</v>
      </c>
      <c r="D23" s="9" t="s">
        <v>87</v>
      </c>
      <c r="E23" s="15">
        <v>1980</v>
      </c>
      <c r="F23" s="26">
        <v>29221</v>
      </c>
      <c r="G23" s="6" t="s">
        <v>52</v>
      </c>
      <c r="H23" s="6" t="s">
        <v>86</v>
      </c>
      <c r="I23" s="6" t="s">
        <v>12</v>
      </c>
      <c r="J23" s="6" t="s">
        <v>88</v>
      </c>
      <c r="K23" s="6" t="s">
        <v>89</v>
      </c>
      <c r="L23" s="6" t="s">
        <v>90</v>
      </c>
      <c r="M23" s="6" t="s">
        <v>12</v>
      </c>
      <c r="N23" s="6" t="s">
        <v>12</v>
      </c>
      <c r="O23" s="23" t="s">
        <v>14</v>
      </c>
      <c r="P23" s="8" t="s">
        <v>65</v>
      </c>
      <c r="Q23" s="24"/>
      <c r="R23" s="21"/>
    </row>
    <row r="24" spans="1:18" ht="34.5" customHeight="1">
      <c r="A24" s="5">
        <v>4</v>
      </c>
      <c r="B24" s="9" t="s">
        <v>11</v>
      </c>
      <c r="C24" s="19" t="s">
        <v>91</v>
      </c>
      <c r="D24" s="9" t="s">
        <v>92</v>
      </c>
      <c r="E24" s="15"/>
      <c r="F24" s="26">
        <v>28856</v>
      </c>
      <c r="G24" s="6" t="s">
        <v>70</v>
      </c>
      <c r="H24" s="6"/>
      <c r="I24" s="27"/>
      <c r="J24" s="6" t="s">
        <v>93</v>
      </c>
      <c r="K24" s="6" t="s">
        <v>94</v>
      </c>
      <c r="L24" s="6" t="s">
        <v>95</v>
      </c>
      <c r="M24" s="28"/>
      <c r="N24" s="6"/>
      <c r="O24" s="4" t="s">
        <v>96</v>
      </c>
      <c r="P24" s="8" t="s">
        <v>65</v>
      </c>
      <c r="Q24" s="24"/>
      <c r="R24" s="21"/>
    </row>
    <row r="25" spans="1:16" ht="33.75">
      <c r="A25" s="5">
        <f>A24+1</f>
        <v>5</v>
      </c>
      <c r="B25" s="7" t="s">
        <v>15</v>
      </c>
      <c r="C25" s="7" t="s">
        <v>97</v>
      </c>
      <c r="D25" s="9" t="s">
        <v>98</v>
      </c>
      <c r="E25" s="12"/>
      <c r="F25" s="6" t="s">
        <v>99</v>
      </c>
      <c r="G25" s="5" t="s">
        <v>70</v>
      </c>
      <c r="H25" s="5"/>
      <c r="I25" s="5"/>
      <c r="J25" s="13">
        <v>57.89</v>
      </c>
      <c r="K25" s="13">
        <v>1778881.1</v>
      </c>
      <c r="L25" s="6" t="s">
        <v>100</v>
      </c>
      <c r="M25" s="6" t="s">
        <v>12</v>
      </c>
      <c r="N25" s="4"/>
      <c r="O25" s="4" t="s">
        <v>96</v>
      </c>
      <c r="P25" s="8" t="s">
        <v>65</v>
      </c>
    </row>
    <row r="26" spans="1:16" ht="12.75">
      <c r="A26" s="4"/>
      <c r="B26" s="4"/>
      <c r="C26" s="4"/>
      <c r="D26" s="4" t="s">
        <v>53</v>
      </c>
      <c r="E26" s="5"/>
      <c r="F26" s="5"/>
      <c r="G26" s="5"/>
      <c r="H26" s="5"/>
      <c r="I26" s="4"/>
      <c r="J26" s="5"/>
      <c r="K26" s="5"/>
      <c r="L26" s="5"/>
      <c r="M26" s="4"/>
      <c r="N26" s="4"/>
      <c r="O26" s="4"/>
      <c r="P26" s="4"/>
    </row>
    <row r="27" spans="1:16" ht="12.75">
      <c r="A27" s="4"/>
      <c r="B27" s="31"/>
      <c r="C27" s="4"/>
      <c r="D27" s="4"/>
      <c r="E27" s="5"/>
      <c r="F27" s="5"/>
      <c r="G27" s="5"/>
      <c r="H27" s="5"/>
      <c r="I27" s="4"/>
      <c r="J27" s="5"/>
      <c r="K27" s="5">
        <v>5240097.12</v>
      </c>
      <c r="L27" s="5">
        <v>2494962.82</v>
      </c>
      <c r="M27" s="4"/>
      <c r="N27" s="4"/>
      <c r="O27" s="4" t="s">
        <v>53</v>
      </c>
      <c r="P27" s="4"/>
    </row>
    <row r="28" spans="11:15" ht="12.75">
      <c r="K28" s="17"/>
      <c r="M28" t="s">
        <v>53</v>
      </c>
      <c r="O28" t="s">
        <v>53</v>
      </c>
    </row>
    <row r="29" spans="3:12" ht="12.75">
      <c r="C29" t="s">
        <v>53</v>
      </c>
      <c r="L29" s="1" t="s">
        <v>53</v>
      </c>
    </row>
    <row r="31" ht="12.75">
      <c r="P31" t="s">
        <v>53</v>
      </c>
    </row>
    <row r="32" ht="12.75">
      <c r="C32" t="s">
        <v>53</v>
      </c>
    </row>
    <row r="34" ht="12.75">
      <c r="K34" s="1" t="s">
        <v>53</v>
      </c>
    </row>
    <row r="35" ht="12.75">
      <c r="M35" t="s">
        <v>53</v>
      </c>
    </row>
  </sheetData>
  <sheetProtection/>
  <mergeCells count="3">
    <mergeCell ref="A1:P1"/>
    <mergeCell ref="A2:P2"/>
    <mergeCell ref="A3:P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PageLayoutView="0" workbookViewId="0" topLeftCell="B2">
      <selection activeCell="G17" sqref="G17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12.8515625" style="0" customWidth="1"/>
    <col min="4" max="4" width="19.140625" style="0" customWidth="1"/>
    <col min="5" max="5" width="9.57421875" style="1" bestFit="1" customWidth="1"/>
    <col min="6" max="6" width="10.57421875" style="1" customWidth="1"/>
    <col min="7" max="7" width="9.140625" style="1" customWidth="1"/>
    <col min="8" max="8" width="9.28125" style="1" customWidth="1"/>
    <col min="9" max="9" width="15.28125" style="0" customWidth="1"/>
    <col min="10" max="10" width="10.140625" style="1" customWidth="1"/>
    <col min="11" max="11" width="11.421875" style="1" customWidth="1"/>
    <col min="12" max="12" width="11.57421875" style="1" customWidth="1"/>
    <col min="13" max="13" width="10.7109375" style="0" customWidth="1"/>
    <col min="14" max="14" width="12.28125" style="0" customWidth="1"/>
    <col min="15" max="15" width="12.00390625" style="0" customWidth="1"/>
    <col min="16" max="16" width="16.421875" style="0" customWidth="1"/>
  </cols>
  <sheetData>
    <row r="1" spans="1:16" ht="15.75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.75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5.75">
      <c r="A3" s="47" t="s">
        <v>79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5" spans="1:16" ht="51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31</v>
      </c>
      <c r="G5" s="2" t="s">
        <v>5</v>
      </c>
      <c r="H5" s="2" t="s">
        <v>6</v>
      </c>
      <c r="I5" s="2" t="s">
        <v>54</v>
      </c>
      <c r="J5" s="2" t="s">
        <v>7</v>
      </c>
      <c r="K5" s="2" t="s">
        <v>8</v>
      </c>
      <c r="L5" s="2" t="s">
        <v>9</v>
      </c>
      <c r="M5" s="2" t="s">
        <v>55</v>
      </c>
      <c r="N5" s="2" t="s">
        <v>56</v>
      </c>
      <c r="O5" s="2" t="s">
        <v>10</v>
      </c>
      <c r="P5" s="18" t="s">
        <v>34</v>
      </c>
    </row>
    <row r="6" spans="1:16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16">
        <v>16</v>
      </c>
    </row>
    <row r="7" spans="1:16" ht="23.25" customHeight="1" hidden="1">
      <c r="A7" s="5">
        <v>1</v>
      </c>
      <c r="B7" s="9" t="s">
        <v>17</v>
      </c>
      <c r="C7" s="6" t="s">
        <v>12</v>
      </c>
      <c r="D7" s="22" t="s">
        <v>25</v>
      </c>
      <c r="E7" s="5">
        <v>1986</v>
      </c>
      <c r="F7" s="5">
        <v>2006</v>
      </c>
      <c r="G7" s="6" t="s">
        <v>12</v>
      </c>
      <c r="H7" s="6" t="s">
        <v>12</v>
      </c>
      <c r="I7" s="14">
        <v>8</v>
      </c>
      <c r="J7" s="5">
        <v>100</v>
      </c>
      <c r="K7" s="13">
        <v>29550</v>
      </c>
      <c r="L7" s="13">
        <v>0</v>
      </c>
      <c r="M7" s="6" t="s">
        <v>12</v>
      </c>
      <c r="N7" s="6" t="s">
        <v>12</v>
      </c>
      <c r="O7" s="4" t="s">
        <v>14</v>
      </c>
      <c r="P7" s="8" t="s">
        <v>35</v>
      </c>
    </row>
    <row r="8" spans="1:16" ht="66" customHeight="1" hidden="1">
      <c r="A8" s="5">
        <f aca="true" t="shared" si="0" ref="A8:A22">A7+1</f>
        <v>2</v>
      </c>
      <c r="B8" s="9" t="s">
        <v>11</v>
      </c>
      <c r="C8" s="9" t="s">
        <v>24</v>
      </c>
      <c r="D8" s="9" t="s">
        <v>23</v>
      </c>
      <c r="E8" s="10">
        <v>1961</v>
      </c>
      <c r="F8" s="5">
        <v>2006</v>
      </c>
      <c r="G8" s="5" t="s">
        <v>13</v>
      </c>
      <c r="H8" s="5">
        <v>29.4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25" t="s">
        <v>51</v>
      </c>
      <c r="P8" s="6" t="s">
        <v>12</v>
      </c>
    </row>
    <row r="9" spans="1:16" ht="56.25" hidden="1">
      <c r="A9" s="5">
        <f t="shared" si="0"/>
        <v>3</v>
      </c>
      <c r="B9" s="9" t="s">
        <v>11</v>
      </c>
      <c r="C9" s="9" t="s">
        <v>18</v>
      </c>
      <c r="D9" s="22" t="s">
        <v>33</v>
      </c>
      <c r="E9" s="10">
        <v>1985</v>
      </c>
      <c r="F9" s="5">
        <v>2006</v>
      </c>
      <c r="G9" s="5" t="s">
        <v>13</v>
      </c>
      <c r="H9" s="5">
        <v>79.7</v>
      </c>
      <c r="I9" s="6" t="s">
        <v>12</v>
      </c>
      <c r="J9" s="6" t="s">
        <v>12</v>
      </c>
      <c r="K9" s="6" t="s">
        <v>12</v>
      </c>
      <c r="L9" s="6" t="s">
        <v>12</v>
      </c>
      <c r="M9" s="6" t="s">
        <v>12</v>
      </c>
      <c r="N9" s="6" t="s">
        <v>12</v>
      </c>
      <c r="O9" s="20" t="s">
        <v>46</v>
      </c>
      <c r="P9" s="6" t="s">
        <v>12</v>
      </c>
    </row>
    <row r="10" spans="1:16" ht="23.25" customHeight="1" hidden="1">
      <c r="A10" s="5">
        <f t="shared" si="0"/>
        <v>4</v>
      </c>
      <c r="B10" s="9" t="s">
        <v>19</v>
      </c>
      <c r="C10" s="6" t="s">
        <v>12</v>
      </c>
      <c r="D10" s="9" t="s">
        <v>26</v>
      </c>
      <c r="E10" s="15">
        <v>1986</v>
      </c>
      <c r="F10" s="5">
        <v>2006</v>
      </c>
      <c r="G10" s="6" t="s">
        <v>12</v>
      </c>
      <c r="H10" s="6" t="s">
        <v>12</v>
      </c>
      <c r="I10" s="14">
        <v>27</v>
      </c>
      <c r="J10" s="5">
        <v>85.57</v>
      </c>
      <c r="K10" s="13">
        <v>43525.18</v>
      </c>
      <c r="L10" s="13">
        <v>6282.58</v>
      </c>
      <c r="M10" s="6" t="s">
        <v>12</v>
      </c>
      <c r="N10" s="6" t="s">
        <v>12</v>
      </c>
      <c r="O10" s="4" t="s">
        <v>14</v>
      </c>
      <c r="P10" s="8" t="s">
        <v>35</v>
      </c>
    </row>
    <row r="11" spans="1:16" ht="21.75" customHeight="1" hidden="1">
      <c r="A11" s="5">
        <f t="shared" si="0"/>
        <v>5</v>
      </c>
      <c r="B11" s="9" t="s">
        <v>20</v>
      </c>
      <c r="C11" s="6" t="s">
        <v>12</v>
      </c>
      <c r="D11" s="9" t="s">
        <v>30</v>
      </c>
      <c r="E11" s="15">
        <v>1975</v>
      </c>
      <c r="F11" s="5">
        <v>2006</v>
      </c>
      <c r="G11" s="6" t="s">
        <v>12</v>
      </c>
      <c r="H11" s="6" t="s">
        <v>12</v>
      </c>
      <c r="I11" s="6" t="s">
        <v>12</v>
      </c>
      <c r="J11" s="5">
        <v>100</v>
      </c>
      <c r="K11" s="13">
        <v>1116</v>
      </c>
      <c r="L11" s="13">
        <v>0</v>
      </c>
      <c r="M11" s="6" t="s">
        <v>12</v>
      </c>
      <c r="N11" s="6" t="s">
        <v>12</v>
      </c>
      <c r="O11" s="4" t="s">
        <v>14</v>
      </c>
      <c r="P11" s="8" t="s">
        <v>35</v>
      </c>
    </row>
    <row r="12" spans="1:16" ht="22.5" hidden="1">
      <c r="A12" s="5">
        <f t="shared" si="0"/>
        <v>6</v>
      </c>
      <c r="B12" s="9" t="s">
        <v>21</v>
      </c>
      <c r="C12" s="6" t="s">
        <v>12</v>
      </c>
      <c r="D12" s="9" t="s">
        <v>25</v>
      </c>
      <c r="E12" s="15">
        <v>1975</v>
      </c>
      <c r="F12" s="5">
        <v>2006</v>
      </c>
      <c r="G12" s="6" t="s">
        <v>12</v>
      </c>
      <c r="H12" s="6" t="s">
        <v>12</v>
      </c>
      <c r="I12" s="6" t="s">
        <v>12</v>
      </c>
      <c r="J12" s="5">
        <v>100</v>
      </c>
      <c r="K12" s="13">
        <v>3484</v>
      </c>
      <c r="L12" s="13">
        <v>0</v>
      </c>
      <c r="M12" s="6" t="s">
        <v>12</v>
      </c>
      <c r="N12" s="6" t="s">
        <v>12</v>
      </c>
      <c r="O12" s="4" t="s">
        <v>14</v>
      </c>
      <c r="P12" s="8" t="s">
        <v>35</v>
      </c>
    </row>
    <row r="13" spans="1:16" ht="22.5" hidden="1">
      <c r="A13" s="5">
        <f t="shared" si="0"/>
        <v>7</v>
      </c>
      <c r="B13" s="9" t="s">
        <v>22</v>
      </c>
      <c r="C13" s="6" t="s">
        <v>12</v>
      </c>
      <c r="D13" s="9" t="s">
        <v>27</v>
      </c>
      <c r="E13" s="15">
        <v>1970</v>
      </c>
      <c r="F13" s="5">
        <v>2006</v>
      </c>
      <c r="G13" s="5" t="s">
        <v>13</v>
      </c>
      <c r="H13" s="6" t="s">
        <v>12</v>
      </c>
      <c r="I13" s="14">
        <v>10</v>
      </c>
      <c r="J13" s="5">
        <v>100</v>
      </c>
      <c r="K13" s="13">
        <v>22741.68</v>
      </c>
      <c r="L13" s="13">
        <v>0</v>
      </c>
      <c r="M13" s="6" t="s">
        <v>12</v>
      </c>
      <c r="N13" s="6" t="s">
        <v>12</v>
      </c>
      <c r="O13" s="4" t="s">
        <v>14</v>
      </c>
      <c r="P13" s="8" t="s">
        <v>35</v>
      </c>
    </row>
    <row r="14" spans="1:16" ht="22.5" hidden="1">
      <c r="A14" s="5">
        <f t="shared" si="0"/>
        <v>8</v>
      </c>
      <c r="B14" s="9" t="s">
        <v>44</v>
      </c>
      <c r="C14" s="6" t="s">
        <v>12</v>
      </c>
      <c r="D14" s="9" t="s">
        <v>43</v>
      </c>
      <c r="E14" s="15">
        <v>1975</v>
      </c>
      <c r="F14" s="5">
        <v>2013</v>
      </c>
      <c r="G14" s="6" t="s">
        <v>12</v>
      </c>
      <c r="H14" s="6" t="s">
        <v>12</v>
      </c>
      <c r="I14" s="14">
        <v>19.3</v>
      </c>
      <c r="J14" s="5">
        <v>100</v>
      </c>
      <c r="K14" s="13">
        <v>1648.42</v>
      </c>
      <c r="L14" s="13">
        <v>0</v>
      </c>
      <c r="M14" s="6" t="s">
        <v>12</v>
      </c>
      <c r="N14" s="6" t="s">
        <v>12</v>
      </c>
      <c r="O14" s="4" t="s">
        <v>14</v>
      </c>
      <c r="P14" s="8" t="s">
        <v>35</v>
      </c>
    </row>
    <row r="15" spans="1:16" ht="22.5" hidden="1">
      <c r="A15" s="5">
        <f t="shared" si="0"/>
        <v>9</v>
      </c>
      <c r="B15" s="9" t="s">
        <v>45</v>
      </c>
      <c r="C15" s="6" t="s">
        <v>12</v>
      </c>
      <c r="D15" s="9" t="s">
        <v>43</v>
      </c>
      <c r="E15" s="15">
        <v>1975</v>
      </c>
      <c r="F15" s="5">
        <v>2013</v>
      </c>
      <c r="G15" s="6" t="s">
        <v>12</v>
      </c>
      <c r="H15" s="6" t="s">
        <v>12</v>
      </c>
      <c r="I15" s="14">
        <v>3.5</v>
      </c>
      <c r="J15" s="5">
        <v>100</v>
      </c>
      <c r="K15" s="13">
        <v>159.43</v>
      </c>
      <c r="L15" s="13">
        <v>0</v>
      </c>
      <c r="M15" s="6" t="s">
        <v>12</v>
      </c>
      <c r="N15" s="6" t="s">
        <v>12</v>
      </c>
      <c r="O15" s="4" t="s">
        <v>14</v>
      </c>
      <c r="P15" s="8" t="s">
        <v>35</v>
      </c>
    </row>
    <row r="16" spans="1:16" ht="33.75">
      <c r="A16" s="5">
        <v>1</v>
      </c>
      <c r="B16" s="9" t="s">
        <v>11</v>
      </c>
      <c r="C16" s="19" t="s">
        <v>69</v>
      </c>
      <c r="D16" s="9" t="s">
        <v>78</v>
      </c>
      <c r="E16" s="15">
        <v>1971</v>
      </c>
      <c r="F16" s="26">
        <v>25934</v>
      </c>
      <c r="G16" s="5" t="s">
        <v>70</v>
      </c>
      <c r="H16" s="6" t="s">
        <v>71</v>
      </c>
      <c r="I16" s="27"/>
      <c r="J16" s="5">
        <v>99.4</v>
      </c>
      <c r="K16" s="13">
        <v>993184.25</v>
      </c>
      <c r="L16" s="13">
        <v>8477.04</v>
      </c>
      <c r="M16" s="28"/>
      <c r="N16" s="6"/>
      <c r="O16" s="4" t="s">
        <v>14</v>
      </c>
      <c r="P16" s="8" t="s">
        <v>65</v>
      </c>
    </row>
    <row r="17" spans="1:16" ht="22.5">
      <c r="A17" s="5">
        <v>2</v>
      </c>
      <c r="B17" s="9" t="s">
        <v>11</v>
      </c>
      <c r="C17" s="19" t="s">
        <v>80</v>
      </c>
      <c r="D17" s="9" t="s">
        <v>81</v>
      </c>
      <c r="E17" s="15"/>
      <c r="F17" s="26">
        <v>39679</v>
      </c>
      <c r="G17" s="5" t="s">
        <v>83</v>
      </c>
      <c r="H17" s="6" t="s">
        <v>75</v>
      </c>
      <c r="I17" s="27"/>
      <c r="J17" s="6" t="s">
        <v>50</v>
      </c>
      <c r="K17" s="6" t="s">
        <v>82</v>
      </c>
      <c r="L17" s="6"/>
      <c r="M17" s="28"/>
      <c r="N17" s="6"/>
      <c r="O17" s="4" t="s">
        <v>14</v>
      </c>
      <c r="P17" s="8" t="s">
        <v>65</v>
      </c>
    </row>
    <row r="18" spans="1:16" ht="56.25" customHeight="1" hidden="1">
      <c r="A18" s="5">
        <f t="shared" si="0"/>
        <v>3</v>
      </c>
      <c r="B18" s="9" t="s">
        <v>47</v>
      </c>
      <c r="C18" s="6" t="s">
        <v>12</v>
      </c>
      <c r="D18" s="9" t="s">
        <v>48</v>
      </c>
      <c r="E18" s="15">
        <v>2005</v>
      </c>
      <c r="F18" s="5">
        <v>2013</v>
      </c>
      <c r="G18" s="6" t="s">
        <v>12</v>
      </c>
      <c r="H18" s="6" t="s">
        <v>12</v>
      </c>
      <c r="I18" s="6" t="s">
        <v>12</v>
      </c>
      <c r="J18" s="6" t="s">
        <v>12</v>
      </c>
      <c r="K18" s="6" t="s">
        <v>12</v>
      </c>
      <c r="L18" s="6" t="s">
        <v>12</v>
      </c>
      <c r="M18" s="6" t="s">
        <v>12</v>
      </c>
      <c r="N18" s="6" t="s">
        <v>12</v>
      </c>
      <c r="O18" s="23" t="s">
        <v>49</v>
      </c>
      <c r="P18" s="8" t="s">
        <v>65</v>
      </c>
    </row>
    <row r="19" spans="1:16" ht="22.5" hidden="1">
      <c r="A19" s="5">
        <f t="shared" si="0"/>
        <v>4</v>
      </c>
      <c r="B19" s="9" t="s">
        <v>38</v>
      </c>
      <c r="C19" s="6" t="s">
        <v>12</v>
      </c>
      <c r="D19" s="9" t="s">
        <v>39</v>
      </c>
      <c r="E19" s="15">
        <v>2014</v>
      </c>
      <c r="F19" s="5">
        <v>2014</v>
      </c>
      <c r="G19" s="6" t="s">
        <v>12</v>
      </c>
      <c r="H19" s="6" t="s">
        <v>12</v>
      </c>
      <c r="I19" s="6" t="s">
        <v>12</v>
      </c>
      <c r="J19" s="5">
        <v>4.72</v>
      </c>
      <c r="K19" s="13">
        <v>77178</v>
      </c>
      <c r="L19" s="13">
        <v>73533.54</v>
      </c>
      <c r="M19" s="6" t="s">
        <v>12</v>
      </c>
      <c r="N19" s="6" t="s">
        <v>12</v>
      </c>
      <c r="O19" s="4" t="s">
        <v>14</v>
      </c>
      <c r="P19" s="8" t="s">
        <v>65</v>
      </c>
    </row>
    <row r="20" spans="1:16" ht="22.5" hidden="1">
      <c r="A20" s="5">
        <f t="shared" si="0"/>
        <v>5</v>
      </c>
      <c r="B20" s="9" t="s">
        <v>38</v>
      </c>
      <c r="C20" s="6" t="s">
        <v>12</v>
      </c>
      <c r="D20" s="9" t="s">
        <v>40</v>
      </c>
      <c r="E20" s="15">
        <v>2014</v>
      </c>
      <c r="F20" s="5">
        <v>2014</v>
      </c>
      <c r="G20" s="6" t="s">
        <v>12</v>
      </c>
      <c r="H20" s="6" t="s">
        <v>12</v>
      </c>
      <c r="I20" s="6" t="s">
        <v>12</v>
      </c>
      <c r="J20" s="5">
        <v>4.72</v>
      </c>
      <c r="K20" s="13">
        <v>77178</v>
      </c>
      <c r="L20" s="13">
        <v>73533.54</v>
      </c>
      <c r="M20" s="6" t="s">
        <v>12</v>
      </c>
      <c r="N20" s="6" t="s">
        <v>12</v>
      </c>
      <c r="O20" s="4" t="s">
        <v>14</v>
      </c>
      <c r="P20" s="8" t="s">
        <v>65</v>
      </c>
    </row>
    <row r="21" spans="1:16" ht="22.5" customHeight="1" hidden="1">
      <c r="A21" s="5">
        <f t="shared" si="0"/>
        <v>6</v>
      </c>
      <c r="B21" s="9" t="s">
        <v>38</v>
      </c>
      <c r="C21" s="6" t="s">
        <v>12</v>
      </c>
      <c r="D21" s="9" t="s">
        <v>41</v>
      </c>
      <c r="E21" s="15">
        <v>2014</v>
      </c>
      <c r="F21" s="5">
        <v>2014</v>
      </c>
      <c r="G21" s="6" t="s">
        <v>12</v>
      </c>
      <c r="H21" s="6" t="s">
        <v>12</v>
      </c>
      <c r="I21" s="6" t="s">
        <v>12</v>
      </c>
      <c r="J21" s="5">
        <v>4.72</v>
      </c>
      <c r="K21" s="13">
        <v>77178</v>
      </c>
      <c r="L21" s="13">
        <v>73533.54</v>
      </c>
      <c r="M21" s="6" t="s">
        <v>12</v>
      </c>
      <c r="N21" s="6" t="s">
        <v>12</v>
      </c>
      <c r="O21" s="4" t="s">
        <v>14</v>
      </c>
      <c r="P21" s="8" t="s">
        <v>65</v>
      </c>
    </row>
    <row r="22" spans="1:16" ht="22.5" hidden="1">
      <c r="A22" s="5">
        <f t="shared" si="0"/>
        <v>7</v>
      </c>
      <c r="B22" s="9" t="s">
        <v>38</v>
      </c>
      <c r="C22" s="6" t="s">
        <v>12</v>
      </c>
      <c r="D22" s="9" t="s">
        <v>42</v>
      </c>
      <c r="E22" s="15">
        <v>2014</v>
      </c>
      <c r="F22" s="5">
        <v>2014</v>
      </c>
      <c r="G22" s="6" t="s">
        <v>12</v>
      </c>
      <c r="H22" s="6" t="s">
        <v>12</v>
      </c>
      <c r="I22" s="6" t="s">
        <v>12</v>
      </c>
      <c r="J22" s="5">
        <v>4.72</v>
      </c>
      <c r="K22" s="13">
        <v>77178</v>
      </c>
      <c r="L22" s="13">
        <v>73533.54</v>
      </c>
      <c r="M22" s="6" t="s">
        <v>12</v>
      </c>
      <c r="N22" s="6" t="s">
        <v>12</v>
      </c>
      <c r="O22" s="4" t="s">
        <v>14</v>
      </c>
      <c r="P22" s="8" t="s">
        <v>65</v>
      </c>
    </row>
    <row r="23" spans="1:16" ht="12.75">
      <c r="A23" s="4"/>
      <c r="B23" s="4"/>
      <c r="C23" s="4"/>
      <c r="D23" s="4" t="s">
        <v>53</v>
      </c>
      <c r="E23" s="5"/>
      <c r="F23" s="5"/>
      <c r="G23" s="5"/>
      <c r="H23" s="5"/>
      <c r="I23" s="4"/>
      <c r="J23" s="5"/>
      <c r="K23" s="5"/>
      <c r="L23" s="5"/>
      <c r="M23" s="4"/>
      <c r="N23" s="4"/>
      <c r="O23" s="4"/>
      <c r="P23" s="4"/>
    </row>
    <row r="24" spans="1:16" ht="12.75">
      <c r="A24" s="4"/>
      <c r="B24" s="31"/>
      <c r="C24" s="4"/>
      <c r="D24" s="4"/>
      <c r="E24" s="5"/>
      <c r="F24" s="5"/>
      <c r="G24" s="5"/>
      <c r="H24" s="5"/>
      <c r="I24" s="4"/>
      <c r="J24" s="5"/>
      <c r="K24" s="5">
        <v>1253530</v>
      </c>
      <c r="L24" s="5">
        <v>8477.04</v>
      </c>
      <c r="M24" s="4"/>
      <c r="N24" s="4"/>
      <c r="O24" s="4" t="s">
        <v>53</v>
      </c>
      <c r="P24" s="4"/>
    </row>
    <row r="25" spans="11:15" ht="12.75">
      <c r="K25" s="17"/>
      <c r="M25" t="s">
        <v>53</v>
      </c>
      <c r="O25" t="s">
        <v>53</v>
      </c>
    </row>
    <row r="26" spans="3:12" ht="12.75">
      <c r="C26" t="s">
        <v>53</v>
      </c>
      <c r="L26" s="1" t="s">
        <v>53</v>
      </c>
    </row>
    <row r="28" ht="12.75">
      <c r="P28" t="s">
        <v>53</v>
      </c>
    </row>
    <row r="29" ht="12.75">
      <c r="C29" t="s">
        <v>53</v>
      </c>
    </row>
    <row r="31" ht="12.75">
      <c r="K31" s="1" t="s">
        <v>53</v>
      </c>
    </row>
    <row r="32" ht="12.75">
      <c r="M32" t="s">
        <v>53</v>
      </c>
    </row>
  </sheetData>
  <sheetProtection/>
  <mergeCells count="3">
    <mergeCell ref="A1:P1"/>
    <mergeCell ref="A2:P2"/>
    <mergeCell ref="A3:P3"/>
  </mergeCells>
  <printOptions/>
  <pageMargins left="0.5905511811023623" right="0.5905511811023623" top="0.7874015748031497" bottom="0.984251968503937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2019-06-07T11:54:38Z</cp:lastPrinted>
  <dcterms:created xsi:type="dcterms:W3CDTF">1996-10-08T23:32:33Z</dcterms:created>
  <dcterms:modified xsi:type="dcterms:W3CDTF">2019-06-07T12:07:23Z</dcterms:modified>
  <cp:category/>
  <cp:version/>
  <cp:contentType/>
  <cp:contentStatus/>
</cp:coreProperties>
</file>